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12"/>
  <workbookPr defaultThemeVersion="202300"/>
  <mc:AlternateContent xmlns:mc="http://schemas.openxmlformats.org/markup-compatibility/2006">
    <mc:Choice Requires="x15">
      <x15ac:absPath xmlns:x15ac="http://schemas.microsoft.com/office/spreadsheetml/2010/11/ac" url="https://chalmers-my.sharepoint.com/personal/shuichi_chalmers_se/Documents/B. Safety/Risk assessments/"/>
    </mc:Choice>
  </mc:AlternateContent>
  <xr:revisionPtr revIDLastSave="59" documentId="8_{10CD217C-F0E6-EF41-9F7E-00F55B54B439}" xr6:coauthVersionLast="47" xr6:coauthVersionMax="47" xr10:uidLastSave="{0ECE39EC-48EB-1748-BB3A-B8C3E3A9B11D}"/>
  <bookViews>
    <workbookView xWindow="8100" yWindow="4960" windowWidth="43100" windowHeight="22420" xr2:uid="{49FCE868-8234-9247-A321-6B2105E51EF9}"/>
  </bookViews>
  <sheets>
    <sheet name="Riskbedömningsblankett (DMAs)" sheetId="1" r:id="rId1"/>
  </sheets>
  <definedNames>
    <definedName name="_xlnm._FilterDatabase" localSheetId="0" hidden="1">'Riskbedömningsblankett (DMAs)'!$A$9:$N$14</definedName>
    <definedName name="_xlnm.Print_Area" localSheetId="0">'Riskbedömningsblankett (DMAs)'!$A$1:$O$14</definedName>
    <definedName name="_xlnm.Print_Titles" localSheetId="0">'Riskbedömningsblankett (DMAs)'!$1:$9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4" i="1" l="1"/>
  <c r="H14" i="1"/>
  <c r="N13" i="1"/>
  <c r="H13" i="1"/>
  <c r="N12" i="1"/>
  <c r="H12" i="1"/>
  <c r="N11" i="1"/>
  <c r="H11" i="1"/>
  <c r="N10" i="1"/>
  <c r="H10" i="1"/>
  <c r="J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Magnus Åkerström</author>
    <author>Microsoft Office-användare</author>
  </authors>
  <commentList>
    <comment ref="D1" authorId="0" shapeId="0" xr:uid="{50870DDC-4473-C843-8A3E-987FCD6CEC03}">
      <text>
        <r>
          <rPr>
            <sz val="9"/>
            <color indexed="81"/>
            <rFont val="Tahoma"/>
            <family val="2"/>
          </rPr>
          <t>The definition of probability can be seen in the Procedure for risk assessments regarding work environment, security and environment (C2017-1056)</t>
        </r>
      </text>
    </comment>
    <comment ref="E1" authorId="0" shapeId="0" xr:uid="{022BE3EA-DB44-A646-91BA-FD8B0A5C5E2B}">
      <text>
        <r>
          <rPr>
            <sz val="9"/>
            <color rgb="FF000000"/>
            <rFont val="Tahoma"/>
            <family val="2"/>
          </rPr>
          <t>The definition of consequence can be seen in the Procedure for risk assessments regarding work environment, security and environment (C2017-1056)</t>
        </r>
      </text>
    </comment>
    <comment ref="J1" authorId="1" shapeId="0" xr:uid="{A3E9CED9-3138-534A-B25B-31A34A3074B5}">
      <text>
        <r>
          <rPr>
            <sz val="14"/>
            <color rgb="FF000000"/>
            <rFont val="Calibri"/>
            <family val="2"/>
          </rPr>
          <t>The persons who shall participate in the risk assessment are: Responsible manager for the specific are, safety delegate, local work environment coordinator and the employees in that place. Central work environment coordinator, occupational health care or other experts can be summoned if needed.</t>
        </r>
      </text>
    </comment>
    <comment ref="J4" authorId="1" shapeId="0" xr:uid="{2DCF29B3-EB0B-3E49-A5F2-A4534FD00E0F}">
      <text>
        <r>
          <rPr>
            <sz val="14"/>
            <color indexed="81"/>
            <rFont val="Calibri"/>
            <family val="2"/>
          </rPr>
          <t>E.g. institution, department, research group, machine, process, Organization changes...</t>
        </r>
      </text>
    </comment>
    <comment ref="E9" authorId="1" shapeId="0" xr:uid="{97C30CA9-D857-694B-8AD7-63A2672D064C}">
      <text>
        <r>
          <rPr>
            <sz val="12"/>
            <color rgb="FF000000"/>
            <rFont val="Calibri"/>
            <family val="2"/>
          </rPr>
          <t xml:space="preserve">Write which information that has been taken under consideration during the assessment. </t>
        </r>
      </text>
    </comment>
    <comment ref="F9" authorId="1" shapeId="0" xr:uid="{71EF85A7-D395-274B-AB06-6F838F4A217D}">
      <text>
        <r>
          <rPr>
            <sz val="14"/>
            <color indexed="81"/>
            <rFont val="Calibri"/>
            <family val="2"/>
          </rPr>
          <t>Probability that a risk occurs. Scale 1-4. See above.</t>
        </r>
      </text>
    </comment>
    <comment ref="G9" authorId="1" shapeId="0" xr:uid="{07768778-71A7-5F41-B2BA-CCA39C769D9E}">
      <text>
        <r>
          <rPr>
            <sz val="14"/>
            <color indexed="81"/>
            <rFont val="Calibri"/>
            <family val="2"/>
          </rPr>
          <t>Consequence. Scale 1-4. See above</t>
        </r>
      </text>
    </comment>
    <comment ref="I9" authorId="1" shapeId="0" xr:uid="{A6336F40-70E9-C64B-BE5C-4660ADE9EC9F}">
      <text>
        <r>
          <rPr>
            <sz val="14"/>
            <color rgb="FF000000"/>
            <rFont val="Calibri"/>
            <family val="2"/>
          </rPr>
          <t>Describe how the reduction of the risk is to be done and how to secure the effect of the reduction.</t>
        </r>
      </text>
    </comment>
    <comment ref="J9" authorId="1" shapeId="0" xr:uid="{07807B7D-FA91-1640-833B-549037B41B0E}">
      <text>
        <r>
          <rPr>
            <sz val="14"/>
            <color indexed="81"/>
            <rFont val="Calibri"/>
            <family val="2"/>
          </rPr>
          <t>Ansvarig för åtgärd</t>
        </r>
      </text>
    </comment>
    <comment ref="K9" authorId="1" shapeId="0" xr:uid="{F730E2C3-F61A-1F4E-BFC6-E63C8E4738A8}">
      <text>
        <r>
          <rPr>
            <sz val="14"/>
            <color rgb="FF000000"/>
            <rFont val="Calibri"/>
            <family val="2"/>
          </rPr>
          <t>Date when reduction measures are to be in place.</t>
        </r>
      </text>
    </comment>
    <comment ref="L9" authorId="1" shapeId="0" xr:uid="{FA86ED85-D023-C044-BB78-FA7135D2EB95}">
      <text>
        <r>
          <rPr>
            <sz val="14"/>
            <color indexed="81"/>
            <rFont val="Calibri"/>
            <family val="2"/>
          </rPr>
          <t>Probability that a risk occurs. Scale 1-4. See above.</t>
        </r>
      </text>
    </comment>
    <comment ref="M9" authorId="1" shapeId="0" xr:uid="{867FBA73-7A99-D748-AFF2-F006BDF3D6D2}">
      <text>
        <r>
          <rPr>
            <sz val="14"/>
            <color indexed="81"/>
            <rFont val="Calibri"/>
            <family val="2"/>
          </rPr>
          <t>Consequence. Scale 1-4. See above</t>
        </r>
      </text>
    </comment>
    <comment ref="O9" authorId="1" shapeId="0" xr:uid="{317F3C02-6419-AF41-8112-DD50A0C84CCD}">
      <text>
        <r>
          <rPr>
            <sz val="14"/>
            <color rgb="FF000000"/>
            <rFont val="Calibri"/>
            <family val="2"/>
          </rPr>
          <t xml:space="preserve">Write the finishing conclusion. Refer to a new procedure if that is the case. Describe a next step if there is one.
</t>
        </r>
      </text>
    </comment>
  </commentList>
</comments>
</file>

<file path=xl/sharedStrings.xml><?xml version="1.0" encoding="utf-8"?>
<sst xmlns="http://schemas.openxmlformats.org/spreadsheetml/2006/main" count="76" uniqueCount="63">
  <si>
    <r>
      <rPr>
        <b/>
        <sz val="13"/>
        <color rgb="FF000000"/>
        <rFont val="Arial"/>
        <family val="2"/>
      </rPr>
      <t>Probability (P):</t>
    </r>
  </si>
  <si>
    <r>
      <rPr>
        <b/>
        <sz val="13"/>
        <color rgb="FF000000"/>
        <rFont val="Arial"/>
        <family val="2"/>
      </rPr>
      <t>Consequence (C):</t>
    </r>
  </si>
  <si>
    <r>
      <rPr>
        <b/>
        <sz val="13"/>
        <color rgb="FF000000"/>
        <rFont val="Arial"/>
        <family val="2"/>
      </rPr>
      <t>Risk assessment</t>
    </r>
  </si>
  <si>
    <r>
      <rPr>
        <b/>
        <sz val="13"/>
        <color rgb="FF000000"/>
        <rFont val="Arial"/>
        <family val="2"/>
      </rPr>
      <t>ERICPD</t>
    </r>
  </si>
  <si>
    <r>
      <rPr>
        <b/>
        <sz val="13"/>
        <color rgb="FF000000"/>
        <rFont val="Arial"/>
        <family val="2"/>
      </rPr>
      <t xml:space="preserve">Risk assessment performed/updated by: </t>
    </r>
  </si>
  <si>
    <r>
      <rPr>
        <sz val="13"/>
        <color rgb="FF000000"/>
        <rFont val="Arial"/>
        <family val="2"/>
      </rPr>
      <t>4 Almost certain</t>
    </r>
  </si>
  <si>
    <r>
      <rPr>
        <sz val="13"/>
        <color rgb="FF000000"/>
        <rFont val="Arial"/>
        <family val="2"/>
      </rPr>
      <t>4 Very serious</t>
    </r>
  </si>
  <si>
    <r>
      <rPr>
        <sz val="13"/>
        <color rgb="FF000000"/>
        <rFont val="Arial"/>
        <family val="2"/>
      </rPr>
      <t>10 - 16     High risk</t>
    </r>
  </si>
  <si>
    <r>
      <rPr>
        <sz val="13"/>
        <color rgb="FF000000"/>
        <rFont val="Arial"/>
        <family val="2"/>
      </rPr>
      <t>E = Eliminate</t>
    </r>
  </si>
  <si>
    <t>Shuichi Haraguchi</t>
  </si>
  <si>
    <r>
      <rPr>
        <sz val="13"/>
        <color rgb="FF000000"/>
        <rFont val="Arial"/>
        <family val="2"/>
      </rPr>
      <t>3 Likely</t>
    </r>
  </si>
  <si>
    <r>
      <rPr>
        <sz val="13"/>
        <color rgb="FF000000"/>
        <rFont val="Arial"/>
        <family val="2"/>
      </rPr>
      <t>3 Serious</t>
    </r>
  </si>
  <si>
    <r>
      <rPr>
        <sz val="13"/>
        <color rgb="FF000000"/>
        <rFont val="Arial"/>
        <family val="2"/>
      </rPr>
      <t>6 - 9     Medium risk</t>
    </r>
  </si>
  <si>
    <r>
      <rPr>
        <sz val="13"/>
        <color rgb="FF000000"/>
        <rFont val="Arial"/>
        <family val="2"/>
      </rPr>
      <t>R = Reduce</t>
    </r>
  </si>
  <si>
    <r>
      <rPr>
        <sz val="13"/>
        <color rgb="FF000000"/>
        <rFont val="Arial"/>
        <family val="2"/>
      </rPr>
      <t>2 Less likely</t>
    </r>
  </si>
  <si>
    <r>
      <rPr>
        <sz val="13"/>
        <color rgb="FF000000"/>
        <rFont val="Arial"/>
        <family val="2"/>
      </rPr>
      <t>2 Minor</t>
    </r>
  </si>
  <si>
    <r>
      <rPr>
        <sz val="13"/>
        <color rgb="FF000000"/>
        <rFont val="Arial"/>
        <family val="2"/>
      </rPr>
      <t>1 - 5     Low risk</t>
    </r>
  </si>
  <si>
    <r>
      <rPr>
        <sz val="13"/>
        <color rgb="FF000000"/>
        <rFont val="Arial"/>
        <family val="2"/>
      </rPr>
      <t>I = Isolate</t>
    </r>
  </si>
  <si>
    <r>
      <rPr>
        <b/>
        <sz val="13"/>
        <color rgb="FF000000"/>
        <rFont val="Arial"/>
        <family val="2"/>
      </rPr>
      <t>Assessed area:</t>
    </r>
  </si>
  <si>
    <r>
      <rPr>
        <sz val="13"/>
        <color rgb="FF000000"/>
        <rFont val="Arial"/>
        <family val="2"/>
      </rPr>
      <t>1 Unlikely</t>
    </r>
  </si>
  <si>
    <r>
      <rPr>
        <sz val="13"/>
        <color rgb="FF000000"/>
        <rFont val="Arial"/>
        <family val="2"/>
      </rPr>
      <t>1 Insignificant</t>
    </r>
  </si>
  <si>
    <r>
      <rPr>
        <sz val="13"/>
        <color rgb="FF000000"/>
        <rFont val="Arial"/>
        <family val="2"/>
      </rPr>
      <t>C = Control</t>
    </r>
  </si>
  <si>
    <r>
      <rPr>
        <sz val="13"/>
        <color rgb="FF000000"/>
        <rFont val="Arial"/>
        <family val="2"/>
      </rPr>
      <t>P = Personal protective equipment</t>
    </r>
  </si>
  <si>
    <t>D = Discipline</t>
  </si>
  <si>
    <t>expires 2025-07-19</t>
  </si>
  <si>
    <r>
      <rPr>
        <b/>
        <sz val="13"/>
        <color rgb="FF000000"/>
        <rFont val="Arial"/>
        <family val="2"/>
      </rPr>
      <t>No.</t>
    </r>
  </si>
  <si>
    <r>
      <rPr>
        <b/>
        <sz val="13"/>
        <color rgb="FF000000"/>
        <rFont val="Arial"/>
        <family val="2"/>
      </rPr>
      <t>Risk (event)</t>
    </r>
  </si>
  <si>
    <r>
      <rPr>
        <b/>
        <sz val="13"/>
        <color rgb="FF000000"/>
        <rFont val="Arial"/>
        <family val="2"/>
      </rPr>
      <t>Risk description (Cause)</t>
    </r>
  </si>
  <si>
    <r>
      <rPr>
        <b/>
        <sz val="13"/>
        <color rgb="FF000000"/>
        <rFont val="Arial"/>
        <family val="2"/>
      </rPr>
      <t>Consequence</t>
    </r>
  </si>
  <si>
    <r>
      <rPr>
        <b/>
        <sz val="13"/>
        <color theme="1"/>
        <rFont val="Calibri"/>
        <family val="2"/>
      </rPr>
      <t>Comments and existing barriers</t>
    </r>
  </si>
  <si>
    <r>
      <rPr>
        <b/>
        <sz val="13"/>
        <color rgb="FF000000"/>
        <rFont val="Arial"/>
        <family val="2"/>
      </rPr>
      <t>P</t>
    </r>
  </si>
  <si>
    <r>
      <rPr>
        <b/>
        <sz val="13"/>
        <color rgb="FF000000"/>
        <rFont val="Arial"/>
        <family val="2"/>
      </rPr>
      <t>C</t>
    </r>
  </si>
  <si>
    <r>
      <rPr>
        <b/>
        <sz val="13"/>
        <color rgb="FF000000"/>
        <rFont val="Arial"/>
        <family val="2"/>
      </rPr>
      <t>Assessed risk</t>
    </r>
  </si>
  <si>
    <r>
      <rPr>
        <b/>
        <sz val="13"/>
        <color rgb="FF000000"/>
        <rFont val="Arial"/>
        <family val="2"/>
      </rPr>
      <t xml:space="preserve">Risk reduction action as per (ERICPD).                                                                    </t>
    </r>
  </si>
  <si>
    <r>
      <rPr>
        <b/>
        <sz val="13"/>
        <color theme="1"/>
        <rFont val="Calibri"/>
        <family val="2"/>
      </rPr>
      <t>Responsible</t>
    </r>
  </si>
  <si>
    <r>
      <rPr>
        <b/>
        <sz val="13"/>
        <color theme="1"/>
        <rFont val="Calibri"/>
        <family val="2"/>
      </rPr>
      <t>Completion date</t>
    </r>
  </si>
  <si>
    <r>
      <rPr>
        <b/>
        <sz val="13"/>
        <color rgb="FF000000"/>
        <rFont val="Arial"/>
        <family val="2"/>
      </rPr>
      <t xml:space="preserve">C  </t>
    </r>
  </si>
  <si>
    <r>
      <rPr>
        <b/>
        <sz val="13"/>
        <color rgb="FF000000"/>
        <rFont val="Arial"/>
        <family val="2"/>
      </rPr>
      <t>Remaining risk</t>
    </r>
  </si>
  <si>
    <t>Result / finishing conclusion, or description of future action. References (role, procedure, etc.).</t>
  </si>
  <si>
    <t>Health hazards due to chemical exposure</t>
  </si>
  <si>
    <t>Health damage</t>
  </si>
  <si>
    <t>User</t>
  </si>
  <si>
    <t>Make user do risk assessment of their project/material</t>
  </si>
  <si>
    <t>user / tool, room responsible</t>
  </si>
  <si>
    <t>Mention in the license training</t>
  </si>
  <si>
    <t>Machine damage</t>
  </si>
  <si>
    <t>Machine sensor damage</t>
  </si>
  <si>
    <t>User touch the sensor part</t>
  </si>
  <si>
    <t>Only robot put samples into the furnance. User don't touch sensor.</t>
  </si>
  <si>
    <t>Training and SOP : D
Robot system : E</t>
  </si>
  <si>
    <t>User, tool responsible</t>
  </si>
  <si>
    <t>Training and SOP : D</t>
  </si>
  <si>
    <t>Ventilation duct : E, R
Don't use too much test sample : C, D</t>
  </si>
  <si>
    <t>Thermal decomposition gas generated from TGA</t>
  </si>
  <si>
    <t>Ventilation stop</t>
  </si>
  <si>
    <t>Mske the user check the ventilation system evertime</t>
  </si>
  <si>
    <t>Indication of room ventilation system : E, R
Do not conduct experiments when ventilation is stopped : C, D</t>
  </si>
  <si>
    <t>TGA burn out test samples and generate thermal decomposition gas, but ventilation duct is set at gas outlet</t>
  </si>
  <si>
    <t>Chemical contamination of the sensor by user's chemicals
Sample spillage from crucible</t>
  </si>
  <si>
    <t>Mention in the license training the use of the minimum amount of sample and a lid.
Mention proper crucible selection.</t>
  </si>
  <si>
    <t>Microbalance and sensor damage</t>
  </si>
  <si>
    <t>The user's vibration of the machine
The user's unnecessary high temperature operation</t>
  </si>
  <si>
    <t>TGA (Mettler TGA/DSC 3+), Lab 8132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</si>
</sst>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Aptos Narrow"/>
      <family val="2"/>
      <scheme val="minor"/>
    </font>
    <font>
      <b/>
      <sz val="13"/>
      <color rgb="FF000000"/>
      <name val="Arial"/>
      <family val="2"/>
    </font>
    <font>
      <sz val="13"/>
      <color theme="1"/>
      <name val="Aptos Narrow"/>
      <family val="2"/>
      <scheme val="minor"/>
    </font>
    <font>
      <sz val="13"/>
      <color rgb="FF000000"/>
      <name val="Arial"/>
      <family val="2"/>
    </font>
    <font>
      <sz val="12"/>
      <color theme="1"/>
      <name val="Arial"/>
      <family val="2"/>
    </font>
    <font>
      <sz val="10"/>
      <color rgb="FF000000"/>
      <name val="Arial"/>
      <family val="2"/>
    </font>
    <font>
      <b/>
      <sz val="13"/>
      <color theme="1"/>
      <name val="Aptos Narrow"/>
      <family val="2"/>
      <scheme val="minor"/>
    </font>
    <font>
      <b/>
      <sz val="13"/>
      <color theme="1"/>
      <name val="Calibri"/>
      <family val="2"/>
    </font>
    <font>
      <sz val="12"/>
      <color rgb="FF000000"/>
      <name val="Arial"/>
      <family val="2"/>
    </font>
    <font>
      <sz val="9"/>
      <color indexed="81"/>
      <name val="Tahoma"/>
      <family val="2"/>
    </font>
    <font>
      <sz val="9"/>
      <color rgb="FF000000"/>
      <name val="Tahoma"/>
      <family val="2"/>
    </font>
    <font>
      <sz val="14"/>
      <color rgb="FF000000"/>
      <name val="Calibri"/>
      <family val="2"/>
    </font>
    <font>
      <sz val="14"/>
      <color indexed="81"/>
      <name val="Calibri"/>
      <family val="2"/>
    </font>
    <font>
      <sz val="12"/>
      <color rgb="FF000000"/>
      <name val="Calibri"/>
      <family val="2"/>
    </font>
  </fonts>
  <fills count="9">
    <fill>
      <patternFill patternType="none"/>
    </fill>
    <fill>
      <patternFill patternType="gray125"/>
    </fill>
    <fill>
      <patternFill patternType="solid">
        <fgColor rgb="FFFFFBF7"/>
        <bgColor indexed="64"/>
      </patternFill>
    </fill>
    <fill>
      <patternFill patternType="solid">
        <fgColor rgb="FFF79646"/>
        <bgColor indexed="64"/>
      </patternFill>
    </fill>
    <fill>
      <patternFill patternType="solid">
        <fgColor rgb="FFFEF2E8"/>
        <bgColor indexed="64"/>
      </patternFill>
    </fill>
    <fill>
      <patternFill patternType="solid">
        <fgColor rgb="FFFF0000"/>
        <bgColor indexed="64"/>
      </patternFill>
    </fill>
    <fill>
      <patternFill patternType="solid">
        <fgColor theme="0" tint="-0.14999847407452621"/>
        <bgColor indexed="64"/>
      </patternFill>
    </fill>
    <fill>
      <patternFill patternType="solid">
        <fgColor rgb="FFFFFF00"/>
        <bgColor indexed="64"/>
      </patternFill>
    </fill>
    <fill>
      <patternFill patternType="solid">
        <fgColor rgb="FF00B050"/>
        <bgColor indexed="64"/>
      </patternFill>
    </fill>
  </fills>
  <borders count="25">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medium">
        <color auto="1"/>
      </top>
      <bottom style="thin">
        <color auto="1"/>
      </bottom>
      <diagonal/>
    </border>
    <border>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top style="medium">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style="medium">
        <color auto="1"/>
      </left>
      <right style="medium">
        <color auto="1"/>
      </right>
      <top style="thin">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s>
  <cellStyleXfs count="1">
    <xf numFmtId="0" fontId="0" fillId="0" borderId="0"/>
  </cellStyleXfs>
  <cellXfs count="61">
    <xf numFmtId="0" fontId="0" fillId="0" borderId="0" xfId="0"/>
    <xf numFmtId="0" fontId="1" fillId="2" borderId="0" xfId="0" applyFont="1" applyFill="1" applyAlignment="1">
      <alignment vertical="center" wrapText="1"/>
    </xf>
    <xf numFmtId="0" fontId="2" fillId="2" borderId="0" xfId="0" applyFont="1" applyFill="1" applyAlignment="1">
      <alignment vertical="center"/>
    </xf>
    <xf numFmtId="0" fontId="1" fillId="3" borderId="1" xfId="0" applyFont="1" applyFill="1" applyBorder="1" applyAlignment="1">
      <alignment vertical="center" wrapText="1"/>
    </xf>
    <xf numFmtId="0" fontId="1" fillId="0" borderId="0" xfId="0" applyFont="1" applyAlignment="1">
      <alignment vertical="center" wrapText="1"/>
    </xf>
    <xf numFmtId="0" fontId="2" fillId="0" borderId="0" xfId="0" applyFont="1" applyAlignment="1">
      <alignment vertical="center"/>
    </xf>
    <xf numFmtId="0" fontId="3" fillId="2" borderId="0" xfId="0" applyFont="1" applyFill="1" applyAlignment="1">
      <alignment vertical="center" wrapText="1"/>
    </xf>
    <xf numFmtId="0" fontId="3" fillId="4" borderId="8" xfId="0" applyFont="1" applyFill="1" applyBorder="1" applyAlignment="1">
      <alignment horizontal="left" vertical="center" wrapText="1"/>
    </xf>
    <xf numFmtId="0" fontId="3" fillId="4" borderId="9" xfId="0" applyFont="1" applyFill="1" applyBorder="1" applyAlignment="1">
      <alignment horizontal="left" vertical="center" wrapText="1"/>
    </xf>
    <xf numFmtId="0" fontId="3" fillId="4" borderId="22" xfId="0" applyFont="1" applyFill="1" applyBorder="1" applyAlignment="1">
      <alignment horizontal="left" vertical="center" wrapText="1"/>
    </xf>
    <xf numFmtId="0" fontId="2" fillId="2" borderId="0" xfId="0" applyFont="1" applyFill="1" applyAlignment="1">
      <alignment horizontal="left" vertical="center" wrapText="1"/>
    </xf>
    <xf numFmtId="0" fontId="3" fillId="2" borderId="0" xfId="0" applyFont="1" applyFill="1" applyAlignment="1">
      <alignment horizontal="left" vertical="center" wrapText="1"/>
    </xf>
    <xf numFmtId="14" fontId="4" fillId="0" borderId="1" xfId="0" applyNumberFormat="1" applyFont="1" applyBorder="1" applyAlignment="1">
      <alignment vertical="center" wrapText="1"/>
    </xf>
    <xf numFmtId="0" fontId="5" fillId="2" borderId="0" xfId="0" applyFont="1" applyFill="1" applyAlignment="1">
      <alignment vertical="top" wrapText="1"/>
    </xf>
    <xf numFmtId="0" fontId="5" fillId="2" borderId="17" xfId="0" applyFont="1" applyFill="1" applyBorder="1" applyAlignment="1">
      <alignment vertical="top" wrapText="1"/>
    </xf>
    <xf numFmtId="0" fontId="0" fillId="2" borderId="0" xfId="0" applyFill="1"/>
    <xf numFmtId="0" fontId="1" fillId="3" borderId="1" xfId="0" applyFont="1" applyFill="1" applyBorder="1" applyAlignment="1">
      <alignment horizontal="center" vertical="center" wrapText="1"/>
    </xf>
    <xf numFmtId="0" fontId="1" fillId="3" borderId="5"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1" fillId="3" borderId="5" xfId="0" applyFont="1" applyFill="1" applyBorder="1" applyAlignment="1">
      <alignment vertical="center" wrapText="1"/>
    </xf>
    <xf numFmtId="0" fontId="6" fillId="3" borderId="1" xfId="0" applyFont="1" applyFill="1" applyBorder="1" applyAlignment="1">
      <alignment horizontal="center" vertical="center"/>
    </xf>
    <xf numFmtId="0" fontId="6" fillId="3" borderId="7" xfId="0" applyFont="1" applyFill="1" applyBorder="1" applyAlignment="1">
      <alignment horizontal="center" vertical="center" wrapText="1"/>
    </xf>
    <xf numFmtId="0" fontId="1" fillId="3" borderId="1" xfId="0" applyFont="1" applyFill="1" applyBorder="1" applyAlignment="1">
      <alignment horizontal="center" vertical="center"/>
    </xf>
    <xf numFmtId="0" fontId="1" fillId="3" borderId="1" xfId="0" applyFont="1" applyFill="1" applyBorder="1" applyAlignment="1">
      <alignment horizontal="left" vertical="center" wrapText="1"/>
    </xf>
    <xf numFmtId="0" fontId="8" fillId="0" borderId="1" xfId="0" applyFont="1" applyBorder="1" applyAlignment="1">
      <alignment horizontal="left" vertical="center" wrapText="1"/>
    </xf>
    <xf numFmtId="0" fontId="8" fillId="0" borderId="1" xfId="0" applyFont="1" applyBorder="1" applyAlignment="1">
      <alignment vertical="center" wrapText="1"/>
    </xf>
    <xf numFmtId="0" fontId="4" fillId="0" borderId="1" xfId="0" applyFont="1" applyBorder="1" applyAlignment="1">
      <alignment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4" fillId="0" borderId="23" xfId="0" applyFont="1" applyBorder="1" applyAlignment="1">
      <alignment vertical="center" wrapText="1"/>
    </xf>
    <xf numFmtId="0" fontId="4" fillId="0" borderId="7" xfId="0" applyFont="1" applyBorder="1" applyAlignment="1">
      <alignment vertical="center" wrapText="1"/>
    </xf>
    <xf numFmtId="0" fontId="4" fillId="0" borderId="0" xfId="0" applyFont="1" applyAlignment="1">
      <alignment horizontal="left" vertical="center" wrapText="1"/>
    </xf>
    <xf numFmtId="0" fontId="4" fillId="0" borderId="1" xfId="0" applyFont="1" applyBorder="1" applyAlignment="1">
      <alignment horizontal="left" vertical="center" wrapText="1"/>
    </xf>
    <xf numFmtId="0" fontId="4" fillId="0" borderId="24" xfId="0" applyFont="1" applyBorder="1" applyAlignment="1">
      <alignment horizontal="left" vertical="center" wrapText="1"/>
    </xf>
    <xf numFmtId="0" fontId="4" fillId="0" borderId="0" xfId="0" applyFont="1"/>
    <xf numFmtId="0" fontId="3" fillId="6" borderId="2" xfId="0" applyFont="1" applyFill="1" applyBorder="1" applyAlignment="1">
      <alignment horizontal="center" vertical="center" wrapText="1"/>
    </xf>
    <xf numFmtId="0" fontId="3" fillId="6" borderId="3" xfId="0" applyFont="1" applyFill="1" applyBorder="1" applyAlignment="1">
      <alignment horizontal="center" vertical="center" wrapText="1"/>
    </xf>
    <xf numFmtId="0" fontId="0" fillId="0" borderId="4" xfId="0" applyBorder="1" applyAlignment="1">
      <alignment vertical="center" wrapText="1"/>
    </xf>
    <xf numFmtId="0" fontId="3" fillId="6" borderId="16" xfId="0" applyFont="1" applyFill="1" applyBorder="1" applyAlignment="1">
      <alignment horizontal="center" vertical="center" wrapText="1"/>
    </xf>
    <xf numFmtId="0" fontId="3" fillId="6" borderId="17" xfId="0" applyFont="1" applyFill="1" applyBorder="1" applyAlignment="1">
      <alignment horizontal="center" vertical="center" wrapText="1"/>
    </xf>
    <xf numFmtId="0" fontId="0" fillId="0" borderId="18" xfId="0" applyBorder="1" applyAlignment="1">
      <alignment vertical="center" wrapText="1"/>
    </xf>
    <xf numFmtId="14" fontId="3" fillId="6" borderId="5" xfId="0" applyNumberFormat="1" applyFont="1" applyFill="1" applyBorder="1" applyAlignment="1">
      <alignment horizontal="left" vertical="center" wrapText="1"/>
    </xf>
    <xf numFmtId="0" fontId="3" fillId="6" borderId="6" xfId="0" applyFont="1" applyFill="1" applyBorder="1" applyAlignment="1">
      <alignment horizontal="left" vertical="center" wrapText="1"/>
    </xf>
    <xf numFmtId="0" fontId="0" fillId="0" borderId="7" xfId="0" applyBorder="1" applyAlignment="1">
      <alignment horizontal="left" vertical="center" wrapText="1"/>
    </xf>
    <xf numFmtId="0" fontId="1" fillId="3" borderId="2" xfId="0" applyFont="1" applyFill="1" applyBorder="1" applyAlignment="1">
      <alignment horizontal="left" vertical="center" wrapText="1"/>
    </xf>
    <xf numFmtId="0" fontId="1" fillId="3" borderId="3" xfId="0" applyFont="1" applyFill="1" applyBorder="1" applyAlignment="1">
      <alignment horizontal="left" vertical="center" wrapText="1"/>
    </xf>
    <xf numFmtId="0" fontId="1" fillId="3" borderId="4" xfId="0" applyFont="1" applyFill="1" applyBorder="1" applyAlignment="1">
      <alignment horizontal="left" vertical="center" wrapText="1"/>
    </xf>
    <xf numFmtId="0" fontId="1" fillId="3" borderId="5" xfId="0" applyFont="1" applyFill="1" applyBorder="1" applyAlignment="1">
      <alignment horizontal="left" vertical="center" wrapText="1"/>
    </xf>
    <xf numFmtId="0" fontId="1" fillId="3" borderId="6" xfId="0" applyFont="1" applyFill="1" applyBorder="1" applyAlignment="1">
      <alignment horizontal="left" vertical="center" wrapText="1"/>
    </xf>
    <xf numFmtId="0" fontId="0" fillId="0" borderId="7" xfId="0" applyBorder="1" applyAlignment="1">
      <alignment vertical="center" wrapText="1"/>
    </xf>
    <xf numFmtId="0" fontId="3" fillId="5" borderId="10" xfId="0" applyFont="1" applyFill="1" applyBorder="1" applyAlignment="1">
      <alignment horizontal="left" vertical="center" wrapText="1"/>
    </xf>
    <xf numFmtId="0" fontId="3" fillId="5" borderId="11" xfId="0" applyFont="1" applyFill="1" applyBorder="1" applyAlignment="1">
      <alignment horizontal="left" vertical="center" wrapText="1"/>
    </xf>
    <xf numFmtId="0" fontId="3" fillId="5" borderId="12" xfId="0" applyFont="1" applyFill="1" applyBorder="1" applyAlignment="1">
      <alignment horizontal="left" vertical="center" wrapText="1"/>
    </xf>
    <xf numFmtId="0" fontId="3" fillId="7" borderId="13" xfId="0" applyFont="1" applyFill="1" applyBorder="1" applyAlignment="1">
      <alignment horizontal="left" vertical="center" wrapText="1"/>
    </xf>
    <xf numFmtId="0" fontId="3" fillId="7" borderId="14" xfId="0" applyFont="1" applyFill="1" applyBorder="1" applyAlignment="1">
      <alignment horizontal="left" vertical="center" wrapText="1"/>
    </xf>
    <xf numFmtId="0" fontId="3" fillId="7" borderId="15" xfId="0" applyFont="1" applyFill="1" applyBorder="1" applyAlignment="1">
      <alignment horizontal="left" vertical="center" wrapText="1"/>
    </xf>
    <xf numFmtId="16" fontId="3" fillId="8" borderId="19" xfId="0" applyNumberFormat="1" applyFont="1" applyFill="1" applyBorder="1" applyAlignment="1">
      <alignment horizontal="left" vertical="center" wrapText="1"/>
    </xf>
    <xf numFmtId="16" fontId="3" fillId="8" borderId="20" xfId="0" applyNumberFormat="1" applyFont="1" applyFill="1" applyBorder="1" applyAlignment="1">
      <alignment horizontal="left" vertical="center" wrapText="1"/>
    </xf>
    <xf numFmtId="16" fontId="3" fillId="8" borderId="21" xfId="0" applyNumberFormat="1" applyFont="1" applyFill="1" applyBorder="1" applyAlignment="1">
      <alignment horizontal="left" vertical="center" wrapText="1"/>
    </xf>
    <xf numFmtId="0" fontId="1" fillId="3" borderId="2" xfId="0" applyFont="1" applyFill="1" applyBorder="1" applyAlignment="1">
      <alignment vertical="center" wrapText="1"/>
    </xf>
    <xf numFmtId="0" fontId="1" fillId="3" borderId="3" xfId="0" applyFont="1" applyFill="1" applyBorder="1" applyAlignment="1">
      <alignment vertical="center" wrapText="1"/>
    </xf>
  </cellXfs>
  <cellStyles count="1">
    <cellStyle name="Normal" xfId="0" builtinId="0"/>
  </cellStyles>
  <dxfs count="3">
    <dxf>
      <fill>
        <patternFill>
          <bgColor rgb="FF00B050"/>
        </patternFill>
      </fill>
    </dxf>
    <dxf>
      <fill>
        <patternFill>
          <bgColor rgb="FFFFFF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4E7CD9-D776-CD4C-ADAE-3FC1BB512562}">
  <sheetPr>
    <pageSetUpPr fitToPage="1"/>
  </sheetPr>
  <dimension ref="A1:V16"/>
  <sheetViews>
    <sheetView tabSelected="1" view="pageLayout" zoomScale="80" zoomScaleNormal="100" zoomScaleSheetLayoutView="67" zoomScalePageLayoutView="80" workbookViewId="0">
      <selection activeCell="B14" sqref="B14"/>
    </sheetView>
  </sheetViews>
  <sheetFormatPr baseColWidth="10" defaultColWidth="8.6640625" defaultRowHeight="15" x14ac:dyDescent="0.2"/>
  <cols>
    <col min="1" max="1" width="12.6640625" bestFit="1" customWidth="1"/>
    <col min="2" max="2" width="20.5" customWidth="1"/>
    <col min="3" max="3" width="34.5" customWidth="1"/>
    <col min="4" max="4" width="38" customWidth="1"/>
    <col min="5" max="5" width="37.5" customWidth="1"/>
    <col min="6" max="7" width="8" customWidth="1"/>
    <col min="8" max="8" width="19" customWidth="1"/>
    <col min="9" max="9" width="47" customWidth="1"/>
    <col min="10" max="10" width="14.5" bestFit="1" customWidth="1"/>
    <col min="11" max="11" width="13.5" customWidth="1"/>
    <col min="12" max="13" width="8" customWidth="1"/>
    <col min="14" max="14" width="14.1640625" customWidth="1"/>
    <col min="15" max="15" width="54.33203125" customWidth="1"/>
  </cols>
  <sheetData>
    <row r="1" spans="1:22" s="5" customFormat="1" ht="18" customHeight="1" thickBot="1" x14ac:dyDescent="0.25">
      <c r="A1" s="1"/>
      <c r="B1" s="1"/>
      <c r="C1" s="2"/>
      <c r="D1" s="3" t="s">
        <v>0</v>
      </c>
      <c r="E1" s="3" t="s">
        <v>1</v>
      </c>
      <c r="F1" s="44" t="s">
        <v>2</v>
      </c>
      <c r="G1" s="45"/>
      <c r="H1" s="46"/>
      <c r="I1" s="3" t="s">
        <v>3</v>
      </c>
      <c r="J1" s="47" t="s">
        <v>4</v>
      </c>
      <c r="K1" s="48"/>
      <c r="L1" s="48"/>
      <c r="M1" s="48"/>
      <c r="N1" s="48"/>
      <c r="O1" s="49"/>
      <c r="P1" s="4"/>
      <c r="Q1" s="4"/>
      <c r="R1" s="4"/>
      <c r="S1" s="4"/>
      <c r="T1" s="4"/>
      <c r="U1" s="4"/>
      <c r="V1" s="4"/>
    </row>
    <row r="2" spans="1:22" s="5" customFormat="1" ht="17.25" customHeight="1" x14ac:dyDescent="0.2">
      <c r="A2" s="6"/>
      <c r="B2" s="6"/>
      <c r="C2" s="2"/>
      <c r="D2" s="7" t="s">
        <v>5</v>
      </c>
      <c r="E2" s="8" t="s">
        <v>6</v>
      </c>
      <c r="F2" s="50" t="s">
        <v>7</v>
      </c>
      <c r="G2" s="51"/>
      <c r="H2" s="52"/>
      <c r="I2" s="8" t="s">
        <v>8</v>
      </c>
      <c r="J2" s="35" t="s">
        <v>9</v>
      </c>
      <c r="K2" s="36"/>
      <c r="L2" s="36"/>
      <c r="M2" s="36"/>
      <c r="N2" s="36"/>
      <c r="O2" s="37"/>
      <c r="P2" s="4"/>
      <c r="Q2" s="4"/>
      <c r="R2" s="4"/>
      <c r="S2" s="4"/>
      <c r="T2" s="4"/>
      <c r="U2" s="4"/>
      <c r="V2" s="4"/>
    </row>
    <row r="3" spans="1:22" s="5" customFormat="1" ht="18" customHeight="1" thickBot="1" x14ac:dyDescent="0.25">
      <c r="A3" s="6"/>
      <c r="B3" s="6"/>
      <c r="C3" s="2"/>
      <c r="D3" s="7" t="s">
        <v>10</v>
      </c>
      <c r="E3" s="7" t="s">
        <v>11</v>
      </c>
      <c r="F3" s="53" t="s">
        <v>12</v>
      </c>
      <c r="G3" s="54"/>
      <c r="H3" s="55"/>
      <c r="I3" s="7" t="s">
        <v>13</v>
      </c>
      <c r="J3" s="38"/>
      <c r="K3" s="39"/>
      <c r="L3" s="39"/>
      <c r="M3" s="39"/>
      <c r="N3" s="39"/>
      <c r="O3" s="40"/>
      <c r="P3" s="4"/>
      <c r="Q3" s="4"/>
      <c r="R3" s="4"/>
      <c r="S3" s="4"/>
      <c r="T3" s="4"/>
      <c r="U3" s="4"/>
      <c r="V3" s="4"/>
    </row>
    <row r="4" spans="1:22" s="5" customFormat="1" ht="18" customHeight="1" thickBot="1" x14ac:dyDescent="0.25">
      <c r="A4" s="6"/>
      <c r="B4" s="6"/>
      <c r="C4" s="2"/>
      <c r="D4" s="7" t="s">
        <v>14</v>
      </c>
      <c r="E4" s="7" t="s">
        <v>15</v>
      </c>
      <c r="F4" s="56" t="s">
        <v>16</v>
      </c>
      <c r="G4" s="57"/>
      <c r="H4" s="58"/>
      <c r="I4" s="7" t="s">
        <v>17</v>
      </c>
      <c r="J4" s="59" t="s">
        <v>18</v>
      </c>
      <c r="K4" s="60"/>
      <c r="L4" s="60"/>
      <c r="M4" s="60"/>
      <c r="N4" s="60"/>
      <c r="O4" s="37"/>
    </row>
    <row r="5" spans="1:22" s="5" customFormat="1" ht="19" thickBot="1" x14ac:dyDescent="0.25">
      <c r="A5" s="6"/>
      <c r="B5" s="6"/>
      <c r="C5" s="2"/>
      <c r="D5" s="9" t="s">
        <v>19</v>
      </c>
      <c r="E5" s="9" t="s">
        <v>20</v>
      </c>
      <c r="F5" s="10"/>
      <c r="G5" s="10"/>
      <c r="H5" s="10"/>
      <c r="I5" s="7" t="s">
        <v>21</v>
      </c>
      <c r="J5" s="35" t="s">
        <v>62</v>
      </c>
      <c r="K5" s="36"/>
      <c r="L5" s="36"/>
      <c r="M5" s="36"/>
      <c r="N5" s="36"/>
      <c r="O5" s="37"/>
    </row>
    <row r="6" spans="1:22" s="5" customFormat="1" ht="19" thickBot="1" x14ac:dyDescent="0.25">
      <c r="A6" s="6"/>
      <c r="B6" s="6"/>
      <c r="C6" s="2"/>
      <c r="D6" s="11"/>
      <c r="E6" s="10"/>
      <c r="F6" s="10"/>
      <c r="G6" s="10"/>
      <c r="H6" s="10"/>
      <c r="I6" s="7" t="s">
        <v>22</v>
      </c>
      <c r="J6" s="38"/>
      <c r="K6" s="39"/>
      <c r="L6" s="39"/>
      <c r="M6" s="39"/>
      <c r="N6" s="39"/>
      <c r="O6" s="40"/>
    </row>
    <row r="7" spans="1:22" s="5" customFormat="1" ht="16.5" customHeight="1" thickBot="1" x14ac:dyDescent="0.25">
      <c r="A7" s="6"/>
      <c r="B7" s="6"/>
      <c r="C7" s="6"/>
      <c r="D7" s="11"/>
      <c r="E7" s="10"/>
      <c r="F7" s="10"/>
      <c r="G7" s="10"/>
      <c r="H7" s="10"/>
      <c r="I7" s="9" t="s">
        <v>23</v>
      </c>
      <c r="J7" s="12">
        <f ca="1">TODAY()</f>
        <v>45492</v>
      </c>
      <c r="K7" s="41" t="s">
        <v>24</v>
      </c>
      <c r="L7" s="42"/>
      <c r="M7" s="42"/>
      <c r="N7" s="42"/>
      <c r="O7" s="43"/>
    </row>
    <row r="8" spans="1:22" ht="16.5" customHeight="1" thickBot="1" x14ac:dyDescent="0.25">
      <c r="A8" s="13"/>
      <c r="B8" s="13"/>
      <c r="C8" s="14"/>
      <c r="D8" s="14"/>
      <c r="E8" s="14"/>
      <c r="F8" s="14"/>
      <c r="G8" s="14"/>
      <c r="H8" s="14"/>
      <c r="I8" s="13"/>
      <c r="J8" s="13"/>
      <c r="K8" s="15"/>
      <c r="L8" s="15"/>
      <c r="M8" s="15"/>
      <c r="N8" s="15"/>
      <c r="O8" s="13"/>
    </row>
    <row r="9" spans="1:22" s="5" customFormat="1" ht="58.5" customHeight="1" thickBot="1" x14ac:dyDescent="0.25">
      <c r="A9" s="16" t="s">
        <v>25</v>
      </c>
      <c r="B9" s="17" t="s">
        <v>26</v>
      </c>
      <c r="C9" s="17" t="s">
        <v>27</v>
      </c>
      <c r="D9" s="17" t="s">
        <v>28</v>
      </c>
      <c r="E9" s="18" t="s">
        <v>29</v>
      </c>
      <c r="F9" s="16" t="s">
        <v>30</v>
      </c>
      <c r="G9" s="16" t="s">
        <v>31</v>
      </c>
      <c r="H9" s="16" t="s">
        <v>32</v>
      </c>
      <c r="I9" s="19" t="s">
        <v>33</v>
      </c>
      <c r="J9" s="20" t="s">
        <v>34</v>
      </c>
      <c r="K9" s="21" t="s">
        <v>35</v>
      </c>
      <c r="L9" s="22" t="s">
        <v>30</v>
      </c>
      <c r="M9" s="22" t="s">
        <v>36</v>
      </c>
      <c r="N9" s="23" t="s">
        <v>37</v>
      </c>
      <c r="O9" s="3" t="s">
        <v>38</v>
      </c>
    </row>
    <row r="10" spans="1:22" s="31" customFormat="1" ht="71" customHeight="1" thickBot="1" x14ac:dyDescent="0.25">
      <c r="A10" s="24">
        <v>1</v>
      </c>
      <c r="B10" s="24" t="s">
        <v>39</v>
      </c>
      <c r="C10" s="25" t="s">
        <v>53</v>
      </c>
      <c r="D10" s="26" t="s">
        <v>40</v>
      </c>
      <c r="E10" s="26" t="s">
        <v>57</v>
      </c>
      <c r="F10" s="27">
        <v>4</v>
      </c>
      <c r="G10" s="27">
        <v>1</v>
      </c>
      <c r="H10" s="28">
        <f t="shared" ref="H10:H14" si="0">F10*G10</f>
        <v>4</v>
      </c>
      <c r="I10" s="29" t="s">
        <v>52</v>
      </c>
      <c r="J10" s="30" t="s">
        <v>41</v>
      </c>
      <c r="K10" s="12">
        <v>45492</v>
      </c>
      <c r="L10" s="27">
        <v>4</v>
      </c>
      <c r="M10" s="27">
        <v>1</v>
      </c>
      <c r="N10" s="27">
        <f t="shared" ref="N10:N14" si="1">L10*M10</f>
        <v>4</v>
      </c>
      <c r="O10" s="26" t="s">
        <v>42</v>
      </c>
    </row>
    <row r="11" spans="1:22" s="31" customFormat="1" ht="52" thickBot="1" x14ac:dyDescent="0.25">
      <c r="A11" s="24">
        <v>2</v>
      </c>
      <c r="B11" s="24" t="s">
        <v>39</v>
      </c>
      <c r="C11" s="25" t="s">
        <v>54</v>
      </c>
      <c r="D11" s="26" t="s">
        <v>40</v>
      </c>
      <c r="E11" s="26" t="s">
        <v>55</v>
      </c>
      <c r="F11" s="27">
        <v>2</v>
      </c>
      <c r="G11" s="27">
        <v>2</v>
      </c>
      <c r="H11" s="28">
        <f t="shared" si="0"/>
        <v>4</v>
      </c>
      <c r="I11" s="32" t="s">
        <v>56</v>
      </c>
      <c r="J11" s="30" t="s">
        <v>43</v>
      </c>
      <c r="K11" s="12">
        <v>45492</v>
      </c>
      <c r="L11" s="27">
        <v>1</v>
      </c>
      <c r="M11" s="27">
        <v>2</v>
      </c>
      <c r="N11" s="27">
        <f t="shared" si="1"/>
        <v>2</v>
      </c>
      <c r="O11" s="26" t="s">
        <v>44</v>
      </c>
    </row>
    <row r="12" spans="1:22" s="31" customFormat="1" ht="75" customHeight="1" thickBot="1" x14ac:dyDescent="0.25">
      <c r="A12" s="24">
        <v>3</v>
      </c>
      <c r="B12" s="24" t="s">
        <v>60</v>
      </c>
      <c r="C12" s="25" t="s">
        <v>61</v>
      </c>
      <c r="D12" s="25" t="s">
        <v>45</v>
      </c>
      <c r="E12" s="26" t="s">
        <v>44</v>
      </c>
      <c r="F12" s="27">
        <v>3</v>
      </c>
      <c r="G12" s="27">
        <v>2</v>
      </c>
      <c r="H12" s="28">
        <f t="shared" si="0"/>
        <v>6</v>
      </c>
      <c r="I12" s="26" t="s">
        <v>51</v>
      </c>
      <c r="J12" s="30" t="s">
        <v>50</v>
      </c>
      <c r="K12" s="12">
        <v>45492</v>
      </c>
      <c r="L12" s="27">
        <v>2</v>
      </c>
      <c r="M12" s="27">
        <v>2</v>
      </c>
      <c r="N12" s="27">
        <f t="shared" si="1"/>
        <v>4</v>
      </c>
      <c r="O12" s="26" t="s">
        <v>44</v>
      </c>
    </row>
    <row r="13" spans="1:22" s="31" customFormat="1" ht="35" thickBot="1" x14ac:dyDescent="0.25">
      <c r="A13" s="24">
        <v>4</v>
      </c>
      <c r="B13" s="24" t="s">
        <v>46</v>
      </c>
      <c r="C13" s="25" t="s">
        <v>47</v>
      </c>
      <c r="D13" s="25" t="s">
        <v>45</v>
      </c>
      <c r="E13" s="26" t="s">
        <v>48</v>
      </c>
      <c r="F13" s="27">
        <v>1</v>
      </c>
      <c r="G13" s="27">
        <v>2</v>
      </c>
      <c r="H13" s="28">
        <f t="shared" si="0"/>
        <v>2</v>
      </c>
      <c r="I13" s="33" t="s">
        <v>49</v>
      </c>
      <c r="J13" s="30" t="s">
        <v>50</v>
      </c>
      <c r="K13" s="12">
        <v>45492</v>
      </c>
      <c r="L13" s="27">
        <v>1</v>
      </c>
      <c r="M13" s="27">
        <v>2</v>
      </c>
      <c r="N13" s="27">
        <f t="shared" si="1"/>
        <v>2</v>
      </c>
      <c r="O13" s="26" t="s">
        <v>44</v>
      </c>
    </row>
    <row r="14" spans="1:22" s="31" customFormat="1" ht="69" thickBot="1" x14ac:dyDescent="0.25">
      <c r="A14" s="24">
        <v>5</v>
      </c>
      <c r="B14" s="24" t="s">
        <v>46</v>
      </c>
      <c r="C14" s="25" t="s">
        <v>58</v>
      </c>
      <c r="D14" s="25" t="s">
        <v>45</v>
      </c>
      <c r="E14" s="25" t="s">
        <v>59</v>
      </c>
      <c r="F14" s="27">
        <v>3</v>
      </c>
      <c r="G14" s="27">
        <v>2</v>
      </c>
      <c r="H14" s="27">
        <f t="shared" si="0"/>
        <v>6</v>
      </c>
      <c r="I14" s="26" t="s">
        <v>51</v>
      </c>
      <c r="J14" s="30" t="s">
        <v>50</v>
      </c>
      <c r="K14" s="12">
        <v>45492</v>
      </c>
      <c r="L14" s="27">
        <v>2</v>
      </c>
      <c r="M14" s="27">
        <v>2</v>
      </c>
      <c r="N14" s="27">
        <f t="shared" si="1"/>
        <v>4</v>
      </c>
      <c r="O14" s="26" t="s">
        <v>44</v>
      </c>
    </row>
    <row r="15" spans="1:22" s="34" customFormat="1" ht="16" x14ac:dyDescent="0.2"/>
    <row r="16" spans="1:22" s="34" customFormat="1" ht="16" x14ac:dyDescent="0.2"/>
  </sheetData>
  <mergeCells count="9">
    <mergeCell ref="J5:O6"/>
    <mergeCell ref="K7:O7"/>
    <mergeCell ref="F1:H1"/>
    <mergeCell ref="J1:O1"/>
    <mergeCell ref="F2:H2"/>
    <mergeCell ref="J2:O3"/>
    <mergeCell ref="F3:H3"/>
    <mergeCell ref="F4:H4"/>
    <mergeCell ref="J4:O4"/>
  </mergeCells>
  <conditionalFormatting sqref="H10:H14 N10:N14">
    <cfRule type="cellIs" dxfId="2" priority="1" stopIfTrue="1" operator="between">
      <formula>10</formula>
      <formula>16</formula>
    </cfRule>
    <cfRule type="cellIs" dxfId="1" priority="2" stopIfTrue="1" operator="between">
      <formula>6</formula>
      <formula>9</formula>
    </cfRule>
    <cfRule type="cellIs" dxfId="0" priority="3" stopIfTrue="1" operator="between">
      <formula>1</formula>
      <formula>5</formula>
    </cfRule>
  </conditionalFormatting>
  <pageMargins left="0.70866141732283472" right="0.70866141732283472" top="0.93125000000000002" bottom="0.52" header="0.31496062992125984" footer="0.31496062992125984"/>
  <pageSetup paperSize="9" scale="36" fitToHeight="26" orientation="landscape" r:id="rId1"/>
  <headerFooter>
    <oddHeader>&amp;L&amp;"Aptos Narrow (Body),Regular"&amp;72Risk assessment&amp;C&amp;"Aptos Narrow (Body),Regular"&amp;72TGA (Mettler TGA/DSC 3+)</oddHeader>
    <oddFooter>&amp;LQArd 152</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Riskbedömningsblankett (DMAs)</vt:lpstr>
      <vt:lpstr>'Riskbedömningsblankett (DMAs)'!Print_Area</vt:lpstr>
      <vt:lpstr>'Riskbedömningsblankett (DMAs)'!Print_Titles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Shuichi Haraguchi</dc:creator>
  <cp:lastModifiedBy>Shuichi Haraguchi</cp:lastModifiedBy>
  <cp:lastPrinted>2024-07-19T10:30:17Z</cp:lastPrinted>
  <dcterms:created xsi:type="dcterms:W3CDTF">2024-07-19T09:12:44Z</dcterms:created>
  <dcterms:modified xsi:type="dcterms:W3CDTF">2024-07-19T15:22:58Z</dcterms:modified>
</cp:coreProperties>
</file>